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1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<sst xmlns="http://schemas.openxmlformats.org/spreadsheetml/2006/main" count="75" uniqueCount="50">
  <si>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Часы</t>
  </si>
  <si>
    <t>0-1</t>
  </si>
  <si>
    <t>Нагрузка  по расчетным  приборам  учета, КВт</t>
  </si>
  <si>
    <t>пс</t>
  </si>
  <si>
    <t>фид. №</t>
  </si>
  <si>
    <t>609Б</t>
  </si>
  <si>
    <t>Т1-ввод</t>
  </si>
  <si>
    <t>Т2-ввод</t>
  </si>
  <si>
    <t>итого</t>
  </si>
  <si>
    <t>по напр.</t>
  </si>
  <si>
    <t>ВН (Т1+Т2)</t>
  </si>
  <si>
    <t>потребители</t>
  </si>
  <si>
    <t>ОАО</t>
  </si>
  <si>
    <t>МТС</t>
  </si>
  <si>
    <t>Билайн</t>
  </si>
  <si>
    <t>1.-2.</t>
  </si>
  <si>
    <t>2.-3.</t>
  </si>
  <si>
    <t>3.-4</t>
  </si>
  <si>
    <t>4.-5</t>
  </si>
  <si>
    <t>5.-6</t>
  </si>
  <si>
    <t>6.-7</t>
  </si>
  <si>
    <t>7.-8</t>
  </si>
  <si>
    <t>8.-9</t>
  </si>
  <si>
    <t>9.-10</t>
  </si>
  <si>
    <t>10.-11</t>
  </si>
  <si>
    <t>11.-12</t>
  </si>
  <si>
    <t>12.-13</t>
  </si>
  <si>
    <t>13.-14</t>
  </si>
  <si>
    <t>14.-15</t>
  </si>
  <si>
    <t>15.-16</t>
  </si>
  <si>
    <t>16.-17</t>
  </si>
  <si>
    <t>17.-18</t>
  </si>
  <si>
    <t>18.-19</t>
  </si>
  <si>
    <t>19.-20</t>
  </si>
  <si>
    <t>20.-21</t>
  </si>
  <si>
    <t>21.-22</t>
  </si>
  <si>
    <t>22.-23</t>
  </si>
  <si>
    <t>23.-24</t>
  </si>
  <si>
    <t>Ведомость  учета  замеров  нагрузки по точкам приема электрической энергии  (мощности)</t>
  </si>
  <si>
    <t>Дата</t>
  </si>
  <si>
    <t>потребитель:</t>
  </si>
  <si>
    <t>ООО</t>
  </si>
  <si>
    <t>"Альянс</t>
  </si>
  <si>
    <t xml:space="preserve"> </t>
  </si>
  <si>
    <t>ф.616</t>
  </si>
  <si>
    <t>Итого (ВН)</t>
  </si>
  <si>
    <t>ГПП " Новая"</t>
  </si>
  <si>
    <t xml:space="preserve">Сбыт, договор  № </t>
  </si>
  <si>
    <t>19.12.2012 г.</t>
  </si>
  <si>
    <t>Технический руководитель  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</si>
</sst>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6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H39" sqref="H39"/>
    </sheetView>
  </sheetViews>
  <sheetFormatPr defaultColWidth="9.00390625" defaultRowHeight="12.75"/>
  <cols>
    <col min="1" max="1" width="7.125" style="0" customWidth="1"/>
    <col min="2" max="2" width="7.625" style="0" customWidth="1"/>
    <col min="3" max="3" width="6.375" style="0" customWidth="1"/>
    <col min="4" max="5" width="6.25390625" style="0" customWidth="1"/>
    <col min="6" max="6" width="6.375" style="0" customWidth="1"/>
    <col min="7" max="7" width="6.625" style="0" customWidth="1"/>
    <col min="8" max="8" width="6.25390625" style="0" customWidth="1"/>
    <col min="9" max="9" width="6.875" style="0" customWidth="1"/>
    <col min="10" max="10" width="7.625" style="0" customWidth="1"/>
    <col min="11" max="12" width="7.125" style="0" customWidth="1"/>
    <col min="13" max="13" width="7.25390625" style="0" customWidth="1"/>
    <col min="14" max="14" width="12.00390625" style="0" customWidth="1"/>
    <col min="15" max="15" width="7.375" style="0" customWidth="1"/>
    <col min="16" max="16" width="8.00390625" style="0" customWidth="1"/>
    <col min="17" max="17" width="8.375" style="0" customWidth="1"/>
    <col min="18" max="18" width="11.625" style="0" customWidth="1"/>
  </cols>
  <sheetData>
    <row r="1" spans="1:17" ht="12.7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1:17" ht="12.75">
      <c r="K2" s="26"/>
      <c r="L2" s="26"/>
      <c r="M2" s="26"/>
      <c r="N2" s="26"/>
      <c r="O2" s="26"/>
      <c r="P2" s="26"/>
      <c r="Q2" s="26"/>
    </row>
    <row r="3" spans="2:17" ht="12.75">
      <c r="B3" s="12" t="s">
        <v>39</v>
      </c>
      <c r="C3" s="12" t="s">
        <v>48</v>
      </c>
      <c r="D3" s="12"/>
      <c r="E3" s="12"/>
      <c r="F3" s="12"/>
      <c r="G3" s="12" t="s">
        <v>40</v>
      </c>
      <c r="H3" s="12"/>
      <c r="I3" s="12" t="s">
        <v>46</v>
      </c>
      <c r="J3" s="12"/>
      <c r="O3" s="12" t="s">
        <v>47</v>
      </c>
      <c r="P3" s="12"/>
      <c r="Q3" s="12"/>
    </row>
    <row r="5" spans="1:18" ht="12.75">
      <c r="A5" s="21" t="s">
        <v>0</v>
      </c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"/>
    </row>
    <row r="6" spans="1:18" ht="12.75">
      <c r="A6" s="22"/>
      <c r="B6" s="6" t="s">
        <v>3</v>
      </c>
      <c r="C6" s="6" t="s">
        <v>3</v>
      </c>
      <c r="D6" s="6" t="s">
        <v>3</v>
      </c>
      <c r="E6" s="6" t="s">
        <v>3</v>
      </c>
      <c r="F6" s="6" t="s">
        <v>3</v>
      </c>
      <c r="G6" s="6" t="s">
        <v>3</v>
      </c>
      <c r="H6" s="6" t="s">
        <v>3</v>
      </c>
      <c r="I6" s="6" t="s">
        <v>3</v>
      </c>
      <c r="J6" s="6" t="s">
        <v>3</v>
      </c>
      <c r="K6" s="6" t="s">
        <v>12</v>
      </c>
      <c r="L6" s="6" t="s">
        <v>12</v>
      </c>
      <c r="M6" s="6" t="s">
        <v>41</v>
      </c>
      <c r="N6" s="2" t="s">
        <v>45</v>
      </c>
      <c r="O6" s="6" t="s">
        <v>3</v>
      </c>
      <c r="P6" s="6" t="s">
        <v>3</v>
      </c>
      <c r="Q6" s="6" t="s">
        <v>8</v>
      </c>
      <c r="R6" s="4"/>
    </row>
    <row r="7" spans="1:18" ht="12.75">
      <c r="A7" s="22"/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4</v>
      </c>
      <c r="K7" s="7" t="s">
        <v>13</v>
      </c>
      <c r="L7" s="7" t="s">
        <v>14</v>
      </c>
      <c r="M7" s="7" t="s">
        <v>42</v>
      </c>
      <c r="N7" s="4" t="s">
        <v>43</v>
      </c>
      <c r="O7" s="7" t="s">
        <v>4</v>
      </c>
      <c r="P7" s="7" t="s">
        <v>4</v>
      </c>
      <c r="Q7" s="9" t="s">
        <v>9</v>
      </c>
      <c r="R7" s="4"/>
    </row>
    <row r="8" spans="1:18" ht="12.75">
      <c r="A8" s="23"/>
      <c r="B8" s="8">
        <v>601</v>
      </c>
      <c r="C8" s="8">
        <v>602</v>
      </c>
      <c r="D8" s="8">
        <v>603</v>
      </c>
      <c r="E8" s="8">
        <v>604</v>
      </c>
      <c r="F8" s="8">
        <v>607</v>
      </c>
      <c r="G8" s="8">
        <v>608</v>
      </c>
      <c r="H8" s="8">
        <v>609</v>
      </c>
      <c r="I8" s="8" t="s">
        <v>5</v>
      </c>
      <c r="J8" s="8">
        <v>613</v>
      </c>
      <c r="K8" s="8"/>
      <c r="L8" s="8"/>
      <c r="M8" s="8" t="s">
        <v>44</v>
      </c>
      <c r="N8" s="4" t="s">
        <v>11</v>
      </c>
      <c r="O8" s="8" t="s">
        <v>6</v>
      </c>
      <c r="P8" s="8" t="s">
        <v>7</v>
      </c>
      <c r="Q8" s="8" t="s">
        <v>10</v>
      </c>
      <c r="R8" s="5"/>
    </row>
    <row r="9" spans="1:18" ht="12.75">
      <c r="A9" s="8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18">
        <v>13</v>
      </c>
      <c r="O9" s="10">
        <v>14</v>
      </c>
      <c r="P9" s="10">
        <v>15</v>
      </c>
      <c r="Q9" s="10">
        <v>16</v>
      </c>
      <c r="R9" s="18"/>
    </row>
    <row r="10" spans="1:18" ht="12.75">
      <c r="A10" s="10" t="s">
        <v>1</v>
      </c>
      <c r="B10" s="13">
        <v>1080</v>
      </c>
      <c r="C10" s="13">
        <v>432</v>
      </c>
      <c r="D10" s="13">
        <v>504</v>
      </c>
      <c r="E10" s="13">
        <v>0</v>
      </c>
      <c r="F10" s="11"/>
      <c r="G10" s="11">
        <v>468</v>
      </c>
      <c r="H10" s="11">
        <v>900</v>
      </c>
      <c r="I10" s="11">
        <v>1440</v>
      </c>
      <c r="J10" s="11">
        <v>816</v>
      </c>
      <c r="K10" s="11"/>
      <c r="L10" s="11"/>
      <c r="M10" s="11">
        <v>36</v>
      </c>
      <c r="N10" s="11">
        <f>(B10+C10+D10+G10+H10+I10+J10+M10)</f>
        <v>5676</v>
      </c>
      <c r="O10" s="11">
        <v>5040</v>
      </c>
      <c r="P10" s="11">
        <v>5040</v>
      </c>
      <c r="Q10" s="11">
        <f>O10+P10</f>
        <v>10080</v>
      </c>
      <c r="R10" s="1"/>
    </row>
    <row r="11" spans="1:18" ht="12.75">
      <c r="A11" s="14" t="s">
        <v>15</v>
      </c>
      <c r="B11" s="13">
        <v>1044</v>
      </c>
      <c r="C11" s="13">
        <v>396</v>
      </c>
      <c r="D11" s="13">
        <v>504</v>
      </c>
      <c r="E11" s="13">
        <v>0</v>
      </c>
      <c r="F11" s="11"/>
      <c r="G11" s="11">
        <v>432</v>
      </c>
      <c r="H11" s="11">
        <v>972</v>
      </c>
      <c r="I11" s="11">
        <v>1656</v>
      </c>
      <c r="J11" s="11">
        <v>816</v>
      </c>
      <c r="K11" s="11"/>
      <c r="L11" s="11"/>
      <c r="M11" s="11">
        <v>72</v>
      </c>
      <c r="N11" s="11">
        <f aca="true" t="shared" si="0" ref="N11:N34">(B11+C11+D11+G11+H11+I11+J11+M11)</f>
        <v>5892</v>
      </c>
      <c r="O11" s="11">
        <v>4860</v>
      </c>
      <c r="P11" s="11">
        <v>4860</v>
      </c>
      <c r="Q11" s="11">
        <f aca="true" t="shared" si="1" ref="Q11:Q34">O11+P11</f>
        <v>9720</v>
      </c>
      <c r="R11" s="1"/>
    </row>
    <row r="12" spans="1:18" ht="12.75">
      <c r="A12" s="14" t="s">
        <v>16</v>
      </c>
      <c r="B12" s="13">
        <v>1008</v>
      </c>
      <c r="C12" s="13">
        <v>360</v>
      </c>
      <c r="D12" s="13">
        <v>504</v>
      </c>
      <c r="E12" s="13">
        <v>0</v>
      </c>
      <c r="F12" s="11"/>
      <c r="G12" s="11">
        <v>360</v>
      </c>
      <c r="H12" s="11">
        <v>900</v>
      </c>
      <c r="I12" s="11">
        <v>1548</v>
      </c>
      <c r="J12" s="11">
        <v>768</v>
      </c>
      <c r="K12" s="11"/>
      <c r="L12" s="11"/>
      <c r="M12" s="11">
        <v>36</v>
      </c>
      <c r="N12" s="11">
        <f t="shared" si="0"/>
        <v>5484</v>
      </c>
      <c r="O12" s="11">
        <v>4680</v>
      </c>
      <c r="P12" s="11">
        <v>4860</v>
      </c>
      <c r="Q12" s="11">
        <f t="shared" si="1"/>
        <v>9540</v>
      </c>
      <c r="R12" s="1"/>
    </row>
    <row r="13" spans="1:18" ht="12.75">
      <c r="A13" s="10" t="s">
        <v>17</v>
      </c>
      <c r="B13" s="13">
        <v>972</v>
      </c>
      <c r="C13" s="13">
        <v>396</v>
      </c>
      <c r="D13" s="13">
        <v>432</v>
      </c>
      <c r="E13" s="13">
        <v>0</v>
      </c>
      <c r="F13" s="11"/>
      <c r="G13" s="11">
        <v>288</v>
      </c>
      <c r="H13" s="11">
        <v>828</v>
      </c>
      <c r="I13" s="11">
        <v>1368</v>
      </c>
      <c r="J13" s="11">
        <v>720</v>
      </c>
      <c r="K13" s="11"/>
      <c r="L13" s="11"/>
      <c r="M13" s="11">
        <v>72</v>
      </c>
      <c r="N13" s="11">
        <f t="shared" si="0"/>
        <v>5076</v>
      </c>
      <c r="O13" s="11">
        <v>4140</v>
      </c>
      <c r="P13" s="11">
        <v>4500</v>
      </c>
      <c r="Q13" s="11">
        <f t="shared" si="1"/>
        <v>8640</v>
      </c>
      <c r="R13" s="1"/>
    </row>
    <row r="14" spans="1:18" ht="12.75">
      <c r="A14" s="10" t="s">
        <v>18</v>
      </c>
      <c r="B14" s="13">
        <v>1008</v>
      </c>
      <c r="C14" s="13">
        <v>396</v>
      </c>
      <c r="D14" s="13">
        <v>504</v>
      </c>
      <c r="E14" s="13">
        <v>0</v>
      </c>
      <c r="F14" s="11"/>
      <c r="G14" s="11">
        <v>324</v>
      </c>
      <c r="H14" s="11">
        <v>972</v>
      </c>
      <c r="I14" s="11">
        <v>1584</v>
      </c>
      <c r="J14" s="11">
        <v>816</v>
      </c>
      <c r="K14" s="11"/>
      <c r="L14" s="11"/>
      <c r="M14" s="11">
        <v>36</v>
      </c>
      <c r="N14" s="11">
        <f t="shared" si="0"/>
        <v>5640</v>
      </c>
      <c r="O14" s="11">
        <v>4860</v>
      </c>
      <c r="P14" s="11">
        <v>4140</v>
      </c>
      <c r="Q14" s="11">
        <f t="shared" si="1"/>
        <v>9000</v>
      </c>
      <c r="R14" s="1"/>
    </row>
    <row r="15" spans="1:18" ht="12.75">
      <c r="A15" s="10" t="s">
        <v>19</v>
      </c>
      <c r="B15" s="13">
        <v>756</v>
      </c>
      <c r="C15" s="13">
        <v>252</v>
      </c>
      <c r="D15" s="13">
        <v>360</v>
      </c>
      <c r="E15" s="13">
        <v>0</v>
      </c>
      <c r="F15" s="11"/>
      <c r="G15" s="11">
        <v>216</v>
      </c>
      <c r="H15" s="11">
        <v>720</v>
      </c>
      <c r="I15" s="11">
        <v>1296</v>
      </c>
      <c r="J15" s="11">
        <v>576</v>
      </c>
      <c r="K15" s="11"/>
      <c r="L15" s="11"/>
      <c r="M15" s="11">
        <v>0</v>
      </c>
      <c r="N15" s="11">
        <f t="shared" si="0"/>
        <v>4176</v>
      </c>
      <c r="O15" s="11">
        <v>3600</v>
      </c>
      <c r="P15" s="11">
        <v>3780</v>
      </c>
      <c r="Q15" s="11">
        <f t="shared" si="1"/>
        <v>7380</v>
      </c>
      <c r="R15" s="1"/>
    </row>
    <row r="16" spans="1:18" ht="12.75">
      <c r="A16" s="10" t="s">
        <v>20</v>
      </c>
      <c r="B16" s="13">
        <v>1080</v>
      </c>
      <c r="C16" s="13">
        <v>468</v>
      </c>
      <c r="D16" s="13">
        <v>648</v>
      </c>
      <c r="E16" s="13">
        <v>0</v>
      </c>
      <c r="F16" s="11"/>
      <c r="G16" s="11">
        <v>504</v>
      </c>
      <c r="H16" s="11">
        <v>1224</v>
      </c>
      <c r="I16" s="11">
        <v>2124</v>
      </c>
      <c r="J16" s="11">
        <v>912</v>
      </c>
      <c r="K16" s="11"/>
      <c r="L16" s="11"/>
      <c r="M16" s="11">
        <v>36</v>
      </c>
      <c r="N16" s="11">
        <f t="shared" si="0"/>
        <v>6996</v>
      </c>
      <c r="O16" s="11">
        <v>5580</v>
      </c>
      <c r="P16" s="11">
        <v>7200</v>
      </c>
      <c r="Q16" s="11">
        <f t="shared" si="1"/>
        <v>12780</v>
      </c>
      <c r="R16" s="1"/>
    </row>
    <row r="17" spans="1:18" ht="12.75">
      <c r="A17" s="10" t="s">
        <v>21</v>
      </c>
      <c r="B17" s="13">
        <v>1188</v>
      </c>
      <c r="C17" s="13">
        <v>1296</v>
      </c>
      <c r="D17" s="13">
        <v>720</v>
      </c>
      <c r="E17" s="13">
        <v>0</v>
      </c>
      <c r="F17" s="11"/>
      <c r="G17" s="11">
        <v>756</v>
      </c>
      <c r="H17" s="11">
        <v>1332</v>
      </c>
      <c r="I17" s="11">
        <v>2664</v>
      </c>
      <c r="J17" s="11">
        <v>912</v>
      </c>
      <c r="K17" s="11"/>
      <c r="L17" s="11"/>
      <c r="M17" s="11">
        <v>108</v>
      </c>
      <c r="N17" s="11">
        <f t="shared" si="0"/>
        <v>8976</v>
      </c>
      <c r="O17" s="11">
        <v>8280</v>
      </c>
      <c r="P17" s="11">
        <v>9900</v>
      </c>
      <c r="Q17" s="11">
        <f t="shared" si="1"/>
        <v>18180</v>
      </c>
      <c r="R17" s="1"/>
    </row>
    <row r="18" spans="1:18" ht="12.75">
      <c r="A18" s="14" t="s">
        <v>22</v>
      </c>
      <c r="B18" s="13">
        <v>828</v>
      </c>
      <c r="C18" s="13">
        <v>1404</v>
      </c>
      <c r="D18" s="13">
        <v>720</v>
      </c>
      <c r="E18" s="13">
        <v>0</v>
      </c>
      <c r="F18" s="11"/>
      <c r="G18" s="11">
        <v>576</v>
      </c>
      <c r="H18" s="11">
        <v>1008</v>
      </c>
      <c r="I18" s="11">
        <v>1908</v>
      </c>
      <c r="J18" s="11">
        <v>720</v>
      </c>
      <c r="K18" s="11"/>
      <c r="L18" s="11"/>
      <c r="M18" s="11">
        <v>72</v>
      </c>
      <c r="N18" s="11">
        <f t="shared" si="0"/>
        <v>7236</v>
      </c>
      <c r="O18" s="11">
        <v>6480</v>
      </c>
      <c r="P18" s="11">
        <v>7920</v>
      </c>
      <c r="Q18" s="11">
        <f t="shared" si="1"/>
        <v>14400</v>
      </c>
      <c r="R18" s="1"/>
    </row>
    <row r="19" spans="1:19" ht="12.75">
      <c r="A19" s="10" t="s">
        <v>23</v>
      </c>
      <c r="B19" s="13">
        <v>1044</v>
      </c>
      <c r="C19" s="13">
        <v>1800</v>
      </c>
      <c r="D19" s="13">
        <v>720</v>
      </c>
      <c r="E19" s="13">
        <v>0</v>
      </c>
      <c r="F19" s="11"/>
      <c r="G19" s="11">
        <v>720</v>
      </c>
      <c r="H19" s="11">
        <v>1188</v>
      </c>
      <c r="I19" s="11">
        <v>2520</v>
      </c>
      <c r="J19" s="11">
        <v>768</v>
      </c>
      <c r="K19" s="11"/>
      <c r="L19" s="11"/>
      <c r="M19" s="11">
        <v>144</v>
      </c>
      <c r="N19" s="11">
        <f t="shared" si="0"/>
        <v>8904</v>
      </c>
      <c r="O19" s="11">
        <v>8460</v>
      </c>
      <c r="P19" s="11">
        <v>8460</v>
      </c>
      <c r="Q19" s="11">
        <f t="shared" si="1"/>
        <v>16920</v>
      </c>
      <c r="R19" s="1"/>
      <c r="S19" t="s">
        <v>43</v>
      </c>
    </row>
    <row r="20" spans="1:18" ht="12.75">
      <c r="A20" s="10" t="s">
        <v>24</v>
      </c>
      <c r="B20" s="13">
        <v>972</v>
      </c>
      <c r="C20" s="13">
        <v>1764</v>
      </c>
      <c r="D20" s="13">
        <v>792</v>
      </c>
      <c r="E20" s="13">
        <v>0</v>
      </c>
      <c r="F20" s="11"/>
      <c r="G20" s="11">
        <v>684</v>
      </c>
      <c r="H20" s="11">
        <v>1188</v>
      </c>
      <c r="I20" s="11">
        <v>2268</v>
      </c>
      <c r="J20" s="11">
        <v>768</v>
      </c>
      <c r="K20" s="11"/>
      <c r="L20" s="11"/>
      <c r="M20" s="11">
        <v>108</v>
      </c>
      <c r="N20" s="11">
        <f t="shared" si="0"/>
        <v>8544</v>
      </c>
      <c r="O20" s="11">
        <v>7740</v>
      </c>
      <c r="P20" s="11">
        <v>8100</v>
      </c>
      <c r="Q20" s="11">
        <f t="shared" si="1"/>
        <v>15840</v>
      </c>
      <c r="R20" s="1"/>
    </row>
    <row r="21" spans="1:18" ht="12.75">
      <c r="A21" s="10" t="s">
        <v>25</v>
      </c>
      <c r="B21" s="13">
        <v>936</v>
      </c>
      <c r="C21" s="13">
        <v>1476</v>
      </c>
      <c r="D21" s="13">
        <v>792</v>
      </c>
      <c r="E21" s="13">
        <v>0</v>
      </c>
      <c r="F21" s="11"/>
      <c r="G21" s="11">
        <v>612</v>
      </c>
      <c r="H21" s="11">
        <v>1152</v>
      </c>
      <c r="I21" s="11">
        <v>2124</v>
      </c>
      <c r="J21" s="11">
        <v>768</v>
      </c>
      <c r="K21" s="11"/>
      <c r="L21" s="11"/>
      <c r="M21" s="11">
        <v>72</v>
      </c>
      <c r="N21" s="11">
        <f t="shared" si="0"/>
        <v>7932</v>
      </c>
      <c r="O21" s="11">
        <v>7020</v>
      </c>
      <c r="P21" s="11">
        <v>6840</v>
      </c>
      <c r="Q21" s="11">
        <f t="shared" si="1"/>
        <v>13860</v>
      </c>
      <c r="R21" s="1"/>
    </row>
    <row r="22" spans="1:18" ht="12.75">
      <c r="A22" s="10" t="s">
        <v>26</v>
      </c>
      <c r="B22" s="13">
        <v>1188</v>
      </c>
      <c r="C22" s="13">
        <v>1116</v>
      </c>
      <c r="D22" s="13">
        <v>936</v>
      </c>
      <c r="E22" s="13">
        <v>0</v>
      </c>
      <c r="F22" s="11"/>
      <c r="G22" s="11">
        <v>576</v>
      </c>
      <c r="H22" s="11">
        <v>1332</v>
      </c>
      <c r="I22" s="11">
        <v>2700</v>
      </c>
      <c r="J22" s="11">
        <v>912</v>
      </c>
      <c r="K22" s="11"/>
      <c r="L22" s="11"/>
      <c r="M22" s="11">
        <v>108</v>
      </c>
      <c r="N22" s="11">
        <f t="shared" si="0"/>
        <v>8868</v>
      </c>
      <c r="O22" s="11">
        <v>8280</v>
      </c>
      <c r="P22" s="11">
        <v>9540</v>
      </c>
      <c r="Q22" s="11">
        <f t="shared" si="1"/>
        <v>17820</v>
      </c>
      <c r="R22" s="1"/>
    </row>
    <row r="23" spans="1:18" ht="12.75">
      <c r="A23" s="10" t="s">
        <v>27</v>
      </c>
      <c r="B23" s="13">
        <v>900</v>
      </c>
      <c r="C23" s="13">
        <v>1944</v>
      </c>
      <c r="D23" s="13">
        <v>792</v>
      </c>
      <c r="E23" s="13">
        <v>0</v>
      </c>
      <c r="F23" s="11"/>
      <c r="G23" s="11">
        <v>612</v>
      </c>
      <c r="H23" s="11">
        <v>1044</v>
      </c>
      <c r="I23" s="11">
        <v>1980</v>
      </c>
      <c r="J23" s="11">
        <v>672</v>
      </c>
      <c r="K23" s="11"/>
      <c r="L23" s="11"/>
      <c r="M23" s="11">
        <v>108</v>
      </c>
      <c r="N23" s="11">
        <f t="shared" si="0"/>
        <v>8052</v>
      </c>
      <c r="O23" s="11">
        <v>7020</v>
      </c>
      <c r="P23" s="11">
        <v>7740</v>
      </c>
      <c r="Q23" s="11">
        <f t="shared" si="1"/>
        <v>14760</v>
      </c>
      <c r="R23" s="1"/>
    </row>
    <row r="24" spans="1:18" ht="12.75">
      <c r="A24" s="10" t="s">
        <v>28</v>
      </c>
      <c r="B24" s="13">
        <v>972</v>
      </c>
      <c r="C24" s="13">
        <v>1260</v>
      </c>
      <c r="D24" s="13">
        <v>792</v>
      </c>
      <c r="E24" s="13">
        <v>0</v>
      </c>
      <c r="F24" s="11"/>
      <c r="G24" s="11">
        <v>648</v>
      </c>
      <c r="H24" s="11">
        <v>1080</v>
      </c>
      <c r="I24" s="11">
        <v>2268</v>
      </c>
      <c r="J24" s="11">
        <v>816</v>
      </c>
      <c r="K24" s="11"/>
      <c r="L24" s="11"/>
      <c r="M24" s="11">
        <v>108</v>
      </c>
      <c r="N24" s="11">
        <f t="shared" si="0"/>
        <v>7944</v>
      </c>
      <c r="O24" s="11">
        <v>7740</v>
      </c>
      <c r="P24" s="11">
        <v>8100</v>
      </c>
      <c r="Q24" s="11">
        <f t="shared" si="1"/>
        <v>15840</v>
      </c>
      <c r="R24" s="1"/>
    </row>
    <row r="25" spans="1:18" ht="12.75">
      <c r="A25" s="10" t="s">
        <v>29</v>
      </c>
      <c r="B25" s="13">
        <v>1008</v>
      </c>
      <c r="C25" s="13">
        <v>1656</v>
      </c>
      <c r="D25" s="13">
        <v>792</v>
      </c>
      <c r="E25" s="13">
        <v>0</v>
      </c>
      <c r="F25" s="11"/>
      <c r="G25" s="11">
        <v>684</v>
      </c>
      <c r="H25" s="11">
        <v>1116</v>
      </c>
      <c r="I25" s="11">
        <v>2232</v>
      </c>
      <c r="J25" s="11">
        <v>912</v>
      </c>
      <c r="K25" s="11"/>
      <c r="L25" s="11"/>
      <c r="M25" s="11">
        <v>108</v>
      </c>
      <c r="N25" s="11">
        <f t="shared" si="0"/>
        <v>8508</v>
      </c>
      <c r="O25" s="11">
        <v>7740</v>
      </c>
      <c r="P25" s="11">
        <v>7920</v>
      </c>
      <c r="Q25" s="11">
        <f t="shared" si="1"/>
        <v>15660</v>
      </c>
      <c r="R25" s="1"/>
    </row>
    <row r="26" spans="1:18" ht="12.75">
      <c r="A26" s="10" t="s">
        <v>30</v>
      </c>
      <c r="B26" s="13">
        <v>1008</v>
      </c>
      <c r="C26" s="13">
        <v>1080</v>
      </c>
      <c r="D26" s="13">
        <v>792</v>
      </c>
      <c r="E26" s="13">
        <v>0</v>
      </c>
      <c r="F26" s="11"/>
      <c r="G26" s="11">
        <v>684</v>
      </c>
      <c r="H26" s="11">
        <v>1260</v>
      </c>
      <c r="I26" s="11">
        <v>2556</v>
      </c>
      <c r="J26" s="11">
        <v>912</v>
      </c>
      <c r="K26" s="11"/>
      <c r="L26" s="11"/>
      <c r="M26" s="11">
        <v>72</v>
      </c>
      <c r="N26" s="11">
        <f t="shared" si="0"/>
        <v>8364</v>
      </c>
      <c r="O26" s="11">
        <v>7020</v>
      </c>
      <c r="P26" s="11">
        <v>7020</v>
      </c>
      <c r="Q26" s="11">
        <f t="shared" si="1"/>
        <v>14040</v>
      </c>
      <c r="R26" s="1"/>
    </row>
    <row r="27" spans="1:18" ht="12.75">
      <c r="A27" s="10" t="s">
        <v>31</v>
      </c>
      <c r="B27" s="13">
        <v>864</v>
      </c>
      <c r="C27" s="13">
        <v>864</v>
      </c>
      <c r="D27" s="13">
        <v>648</v>
      </c>
      <c r="E27" s="13">
        <v>0</v>
      </c>
      <c r="F27" s="11"/>
      <c r="G27" s="11">
        <v>576</v>
      </c>
      <c r="H27" s="11">
        <v>1260</v>
      </c>
      <c r="I27" s="11">
        <v>2484</v>
      </c>
      <c r="J27" s="11">
        <v>1008</v>
      </c>
      <c r="K27" s="11"/>
      <c r="L27" s="11"/>
      <c r="M27" s="11">
        <v>72</v>
      </c>
      <c r="N27" s="11">
        <f t="shared" si="0"/>
        <v>7776</v>
      </c>
      <c r="O27" s="11">
        <v>6300</v>
      </c>
      <c r="P27" s="11">
        <v>6120</v>
      </c>
      <c r="Q27" s="11">
        <f t="shared" si="1"/>
        <v>12420</v>
      </c>
      <c r="R27" s="1"/>
    </row>
    <row r="28" spans="1:18" ht="12.75">
      <c r="A28" s="10" t="s">
        <v>32</v>
      </c>
      <c r="B28" s="13">
        <v>1080</v>
      </c>
      <c r="C28" s="13">
        <v>1008</v>
      </c>
      <c r="D28" s="13">
        <v>720</v>
      </c>
      <c r="E28" s="13">
        <v>0</v>
      </c>
      <c r="F28" s="11"/>
      <c r="G28" s="11">
        <v>684</v>
      </c>
      <c r="H28" s="11">
        <v>1692</v>
      </c>
      <c r="I28" s="11">
        <v>3060</v>
      </c>
      <c r="J28" s="11">
        <v>1344</v>
      </c>
      <c r="K28" s="11"/>
      <c r="L28" s="11"/>
      <c r="M28" s="11">
        <v>72</v>
      </c>
      <c r="N28" s="11">
        <f t="shared" si="0"/>
        <v>9660</v>
      </c>
      <c r="O28" s="11">
        <v>7200</v>
      </c>
      <c r="P28" s="11">
        <v>7020</v>
      </c>
      <c r="Q28" s="11">
        <f t="shared" si="1"/>
        <v>14220</v>
      </c>
      <c r="R28" s="1"/>
    </row>
    <row r="29" spans="1:18" ht="12.75">
      <c r="A29" s="10" t="s">
        <v>33</v>
      </c>
      <c r="B29" s="13">
        <v>936</v>
      </c>
      <c r="C29" s="13">
        <v>792</v>
      </c>
      <c r="D29" s="13">
        <v>648</v>
      </c>
      <c r="E29" s="13">
        <v>0</v>
      </c>
      <c r="F29" s="11"/>
      <c r="G29" s="11">
        <v>540</v>
      </c>
      <c r="H29" s="11">
        <v>1404</v>
      </c>
      <c r="I29" s="11">
        <v>2520</v>
      </c>
      <c r="J29" s="11">
        <v>1104</v>
      </c>
      <c r="K29" s="11"/>
      <c r="L29" s="11"/>
      <c r="M29" s="11">
        <v>36</v>
      </c>
      <c r="N29" s="11">
        <f t="shared" si="0"/>
        <v>7980</v>
      </c>
      <c r="O29" s="11">
        <v>6480</v>
      </c>
      <c r="P29" s="11">
        <v>6660</v>
      </c>
      <c r="Q29" s="11">
        <f t="shared" si="1"/>
        <v>13140</v>
      </c>
      <c r="R29" s="1"/>
    </row>
    <row r="30" spans="1:18" ht="12.75">
      <c r="A30" s="10" t="s">
        <v>34</v>
      </c>
      <c r="B30" s="13">
        <v>828</v>
      </c>
      <c r="C30" s="13">
        <v>684</v>
      </c>
      <c r="D30" s="13">
        <v>576</v>
      </c>
      <c r="E30" s="13">
        <v>0</v>
      </c>
      <c r="F30" s="11"/>
      <c r="G30" s="11">
        <v>504</v>
      </c>
      <c r="H30" s="11">
        <v>1332</v>
      </c>
      <c r="I30" s="11">
        <v>2700</v>
      </c>
      <c r="J30" s="11">
        <v>1008</v>
      </c>
      <c r="K30" s="11"/>
      <c r="L30" s="11"/>
      <c r="M30" s="11">
        <v>36</v>
      </c>
      <c r="N30" s="11">
        <f t="shared" si="0"/>
        <v>7668</v>
      </c>
      <c r="O30" s="11">
        <v>5760</v>
      </c>
      <c r="P30" s="11">
        <v>5400</v>
      </c>
      <c r="Q30" s="11">
        <f t="shared" si="1"/>
        <v>11160</v>
      </c>
      <c r="R30" s="1"/>
    </row>
    <row r="31" spans="1:18" ht="12.75">
      <c r="A31" s="10" t="s">
        <v>35</v>
      </c>
      <c r="B31" s="13">
        <v>1152</v>
      </c>
      <c r="C31" s="13">
        <v>720</v>
      </c>
      <c r="D31" s="13">
        <v>720</v>
      </c>
      <c r="E31" s="13">
        <v>0</v>
      </c>
      <c r="F31" s="11"/>
      <c r="G31" s="11">
        <v>684</v>
      </c>
      <c r="H31" s="11">
        <v>1620</v>
      </c>
      <c r="I31" s="11">
        <v>3060</v>
      </c>
      <c r="J31" s="11">
        <v>1296</v>
      </c>
      <c r="K31" s="11"/>
      <c r="L31" s="11"/>
      <c r="M31" s="11">
        <v>72</v>
      </c>
      <c r="N31" s="11">
        <f t="shared" si="0"/>
        <v>9324</v>
      </c>
      <c r="O31" s="11">
        <v>7560</v>
      </c>
      <c r="P31" s="11">
        <v>7020</v>
      </c>
      <c r="Q31" s="11">
        <f t="shared" si="1"/>
        <v>14580</v>
      </c>
      <c r="R31" s="1"/>
    </row>
    <row r="32" spans="1:18" ht="12.75">
      <c r="A32" s="10" t="s">
        <v>36</v>
      </c>
      <c r="B32" s="13">
        <v>792</v>
      </c>
      <c r="C32" s="13">
        <v>864</v>
      </c>
      <c r="D32" s="13">
        <v>432</v>
      </c>
      <c r="E32" s="13">
        <v>0</v>
      </c>
      <c r="F32" s="11"/>
      <c r="G32" s="11">
        <v>468</v>
      </c>
      <c r="H32" s="11">
        <v>936</v>
      </c>
      <c r="I32" s="11">
        <v>1836</v>
      </c>
      <c r="J32" s="11">
        <v>768</v>
      </c>
      <c r="K32" s="11"/>
      <c r="L32" s="11"/>
      <c r="M32" s="11">
        <v>72</v>
      </c>
      <c r="N32" s="11">
        <f t="shared" si="0"/>
        <v>6168</v>
      </c>
      <c r="O32" s="11">
        <v>4680</v>
      </c>
      <c r="P32" s="11">
        <v>4320</v>
      </c>
      <c r="Q32" s="11">
        <f t="shared" si="1"/>
        <v>9000</v>
      </c>
      <c r="R32" s="1"/>
    </row>
    <row r="33" spans="1:18" ht="12.75">
      <c r="A33" s="10" t="s">
        <v>37</v>
      </c>
      <c r="B33" s="13">
        <v>900</v>
      </c>
      <c r="C33" s="13">
        <v>648</v>
      </c>
      <c r="D33" s="11">
        <v>504</v>
      </c>
      <c r="E33" s="13">
        <v>0</v>
      </c>
      <c r="F33" s="11"/>
      <c r="G33" s="11">
        <v>504</v>
      </c>
      <c r="H33" s="11">
        <v>972</v>
      </c>
      <c r="I33" s="11">
        <v>1872</v>
      </c>
      <c r="J33" s="11">
        <v>816</v>
      </c>
      <c r="K33" s="11"/>
      <c r="L33" s="11"/>
      <c r="M33" s="11">
        <v>36</v>
      </c>
      <c r="N33" s="11">
        <f t="shared" si="0"/>
        <v>6252</v>
      </c>
      <c r="O33" s="11">
        <v>5040</v>
      </c>
      <c r="P33" s="11">
        <v>4680</v>
      </c>
      <c r="Q33" s="11">
        <f t="shared" si="1"/>
        <v>9720</v>
      </c>
      <c r="R33" s="1"/>
    </row>
    <row r="34" spans="1:18" ht="12.75">
      <c r="A34" s="11"/>
      <c r="B34" s="15">
        <f>SUM(B10:B33)</f>
        <v>23544</v>
      </c>
      <c r="C34" s="15">
        <f>SUM(C10:C33)</f>
        <v>23076</v>
      </c>
      <c r="D34" s="16">
        <f>SUM(D10:D33)</f>
        <v>15552</v>
      </c>
      <c r="E34" s="13">
        <v>0</v>
      </c>
      <c r="F34" s="16"/>
      <c r="G34" s="16">
        <f>SUM(G10:G33)</f>
        <v>13104</v>
      </c>
      <c r="H34" s="16">
        <f>SUM(H10:H33)</f>
        <v>27432</v>
      </c>
      <c r="I34" s="19">
        <f>SUM(I10:I33)</f>
        <v>51768</v>
      </c>
      <c r="J34" s="11">
        <f>SUM(J10:J33)</f>
        <v>20928</v>
      </c>
      <c r="K34" s="16"/>
      <c r="L34" s="16"/>
      <c r="M34" s="16">
        <f>SUM(M10:M33)</f>
        <v>1692</v>
      </c>
      <c r="N34" s="11">
        <f t="shared" si="0"/>
        <v>177096</v>
      </c>
      <c r="O34" s="16">
        <f>SUM(O10:O33)</f>
        <v>151560</v>
      </c>
      <c r="P34" s="16">
        <f>SUM(P10:P33)</f>
        <v>157140</v>
      </c>
      <c r="Q34" s="11">
        <f t="shared" si="1"/>
        <v>308700</v>
      </c>
      <c r="R34" s="17"/>
    </row>
    <row r="35" spans="1:17" ht="12.75">
      <c r="A35" s="3"/>
      <c r="O35" t="s">
        <v>43</v>
      </c>
      <c r="Q35" t="s">
        <v>43</v>
      </c>
    </row>
    <row r="36" spans="1:17" ht="12.75">
      <c r="A36" s="3"/>
      <c r="B36" s="12"/>
      <c r="I36" s="12"/>
      <c r="O36" s="12"/>
      <c r="Q36" t="s">
        <v>43</v>
      </c>
    </row>
    <row r="37" spans="1:16" ht="12.75">
      <c r="A37" s="3"/>
      <c r="J37" s="20"/>
      <c r="P37" s="20"/>
    </row>
    <row r="38" ht="12.75">
      <c r="A38" s="3"/>
    </row>
    <row r="39" ht="12.75">
      <c r="A39" s="3"/>
    </row>
    <row r="40" spans="1:10" ht="12.75">
      <c r="A40" s="3"/>
      <c r="J40" s="12" t="s">
        <v>49</v>
      </c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</sheetData>
  <sheetProtection/>
  <mergeCells count="4">
    <mergeCell ref="A5:A8"/>
    <mergeCell ref="B5:Q5"/>
    <mergeCell ref="K2:Q2"/>
    <mergeCell ref="A1:Q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ОГЭ</dc:creator>
  <cp:keywords/>
  <dc:description/>
  <cp:lastModifiedBy>user</cp:lastModifiedBy>
  <cp:lastPrinted>2012-07-03T10:26:47Z</cp:lastPrinted>
  <dcterms:created xsi:type="dcterms:W3CDTF">2007-12-26T08:21:37Z</dcterms:created>
  <dcterms:modified xsi:type="dcterms:W3CDTF">2013-03-06T08:35:01Z</dcterms:modified>
  <cp:category/>
  <cp:version/>
  <cp:contentType/>
  <cp:contentStatus/>
</cp:coreProperties>
</file>