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Савинова работа\Отчетность\Раскрытие информаци  к 01 марта\за 2024г\"/>
    </mc:Choice>
  </mc:AlternateContent>
  <xr:revisionPtr revIDLastSave="0" documentId="13_ncr:1_{EEBC2BD5-29EB-4A6C-939E-FD1E29A582BA}" xr6:coauthVersionLast="47" xr6:coauthVersionMax="47" xr10:uidLastSave="{00000000-0000-0000-0000-000000000000}"/>
  <bookViews>
    <workbookView xWindow="5670" yWindow="435" windowWidth="16200" windowHeight="14115" xr2:uid="{6ED16A69-DC6F-4470-985A-3F4F1B428FDA}"/>
  </bookViews>
  <sheets>
    <sheet name="2024 (с коррект)" sheetId="7" r:id="rId1"/>
  </sheets>
  <definedNames>
    <definedName name="_xlnm._FilterDatabase" localSheetId="0" hidden="1">'2024 (с коррект)'!$A$8:$G$40</definedName>
    <definedName name="_xlnm.Print_Area" localSheetId="0">'2024 (с коррект)'!$A$1:$G$41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7" l="1"/>
  <c r="F37" i="7"/>
  <c r="E37" i="7"/>
</calcChain>
</file>

<file path=xl/sharedStrings.xml><?xml version="1.0" encoding="utf-8"?>
<sst xmlns="http://schemas.openxmlformats.org/spreadsheetml/2006/main" count="99" uniqueCount="58">
  <si>
    <t>Сумма, руб. без НДС</t>
  </si>
  <si>
    <t>Сумма, руб. с НДС</t>
  </si>
  <si>
    <t>№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</si>
  <si>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</si>
  <si>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</si>
  <si>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</si>
  <si>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</si>
  <si>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</si>
  <si>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</si>
  <si>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</si>
  <si>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</si>
  <si>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</si>
  <si>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</si>
  <si>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</si>
  <si>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</si>
  <si>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№, дата счет-фактуры</t>
  </si>
  <si>
    <t>ПАО "ТНС Энерго Нижний Новгород"</t>
  </si>
  <si>
    <t>Период</t>
  </si>
  <si>
    <t>Количество, кВт*ч</t>
  </si>
  <si>
    <t>А.В. Гарин</t>
  </si>
  <si>
    <t>Первый заместитель генерального директора</t>
  </si>
  <si>
    <t>Энергосбытовая компания</t>
  </si>
  <si>
    <t>АО "Волгаэнергосбыт"</t>
  </si>
  <si>
    <t>Сведения о закупке и затратах АО "ВВЭК" на покупку электрической энергии в целях компенсации потерь электроэнергии  в электрических сетях АО "ВВЭК" за 2024 года</t>
  </si>
  <si>
    <t>№6020/22/01 от 31.01.2024г.</t>
  </si>
  <si>
    <t>№6020/48/01 от 29.02.2024г.</t>
  </si>
  <si>
    <t>№6020/75/01 от 31.03.2024г.</t>
  </si>
  <si>
    <t>№3901\1\2-2403 от 31.03.2024г.</t>
  </si>
  <si>
    <t>№6020/105/01 от 30.04.2024г.</t>
  </si>
  <si>
    <t>№3901\1\2-2404 от 30.04.2024г.</t>
  </si>
  <si>
    <t>№6020/132/01 от 31.05.2024г.</t>
  </si>
  <si>
    <t>№3901\1\2-2405 от 31.05.2024г.</t>
  </si>
  <si>
    <t>№3901\1\2-2406 от 30.06.2024г.</t>
  </si>
  <si>
    <t>№3901\1\2-2407 от 31.07.2024г.</t>
  </si>
  <si>
    <t>№ 3901\1\2-2409 от 30.09.2024г.</t>
  </si>
  <si>
    <t>№1/05010/2379 от 30.09.2024г.</t>
  </si>
  <si>
    <t>ООО "РУСЭНЕРГОСБЫТ"</t>
  </si>
  <si>
    <t>№1/05010/2702 от 31.10.2024г.</t>
  </si>
  <si>
    <t>№1/05010/3035 от 30.11.2024г.</t>
  </si>
  <si>
    <t>№1/05010/3320 от 31.12.2024г.</t>
  </si>
  <si>
    <t>ИТОГО за 2024г.</t>
  </si>
  <si>
    <t>Договор № 0857000 от 29.12.2012г. с ПАО "ТНС Энерго Нижний Новгород"</t>
  </si>
  <si>
    <t>Договор № 3901\1\2 от 01.12.2021г. с АО "Волгаэнергосбыт"</t>
  </si>
  <si>
    <t>Договор № 1/05010/00/24/02159 от 01.09.2024г. с ООО "Русэнергосбыт"</t>
  </si>
  <si>
    <t>№ 3901\1\2-2401 от 31.01.2024г.</t>
  </si>
  <si>
    <t>№ 3901\1\2-2402 от 29.02.2024г.</t>
  </si>
  <si>
    <t>№6020/153/01 от 30.06.2024г.</t>
  </si>
  <si>
    <t>№6020/180/01 от 31.07.2024г.</t>
  </si>
  <si>
    <t>№6020/200/01 от 31.08.2024г., корректировочный №6020/239/18 от 31.12.2024г.</t>
  </si>
  <si>
    <t>№3901\1\2-2408 от 31.08.2024</t>
  </si>
  <si>
    <t>№6020/234/01 от 30.09.2024г., корректировочный №6020/240/18 от 31.12.2024г.</t>
  </si>
  <si>
    <t>№6020/252/01 от 31.10.2024г., корректировочный №6020/241/18 от 31.12.2024г.</t>
  </si>
  <si>
    <t>№3901\1\2-2410 от 31.10.2024г.</t>
  </si>
  <si>
    <t>№6020/272/01 от 30.11.2024г.</t>
  </si>
  <si>
    <t>№ 3901\1\2-2411 от 30.11.2024г.</t>
  </si>
  <si>
    <t>№6020/301/01 от 31.12.2024г.</t>
  </si>
  <si>
    <t>№ 3901\1\2-2412 от 31.12.2024г.</t>
  </si>
  <si>
    <t>абзац 3 п. 19 "г" ПП РФ № 24 от 21.01.2004г.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</si>
</sst>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4" fontId="5" fillId="0" borderId="1" xfId="0" applyNumberFormat="1" applyFont="1" applyBorder="1" applyAlignment="1">
      <alignment vertical="center" wrapText="1"/>
    </xf>
    <xf numFmtId="4" fontId="1" fillId="0" borderId="0" xfId="0" applyNumberFormat="1" applyFont="1" applyAlignment="1">
      <alignment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4" fontId="5" fillId="0" borderId="3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3" fontId="4" fillId="0" borderId="8" xfId="0" applyNumberFormat="1" applyFont="1" applyBorder="1" applyAlignment="1">
      <alignment vertical="center" wrapText="1"/>
    </xf>
    <xf numFmtId="4" fontId="4" fillId="0" borderId="8" xfId="0" applyNumberFormat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3" fontId="5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Alignment="1">
      <alignment horizontal="right" wrapText="1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C7287-42B8-4342-98AD-DB81B07E8DFA}">
  <sheetPr>
    <pageSetUpPr fitToPage="1"/>
  </sheetPr>
  <dimension ref="A1:G52"/>
  <sheetViews>
    <sheetView tabSelected="1" view="pageBreakPreview" topLeftCell="A40" zoomScaleNormal="100" zoomScaleSheetLayoutView="100" workbookViewId="0">
      <selection activeCell="G1" sqref="G1"/>
    </sheetView>
  </sheetViews>
  <sheetFormatPr defaultRowHeight="15" x14ac:dyDescent="0.25"/>
  <cols>
    <col min="1" max="1" width="7" style="1" customWidth="1"/>
    <col min="2" max="2" width="10.42578125" style="1" customWidth="1"/>
    <col min="3" max="3" width="35.140625" style="1" customWidth="1"/>
    <col min="4" max="4" width="35.42578125" style="1" customWidth="1"/>
    <col min="5" max="5" width="13.85546875" style="1" customWidth="1"/>
    <col min="6" max="7" width="16.5703125" style="1" customWidth="1"/>
  </cols>
  <sheetData>
    <row r="1" spans="1:7" x14ac:dyDescent="0.25">
      <c r="G1" s="35" t="s">
        <v>57</v>
      </c>
    </row>
    <row r="2" spans="1:7" s="1" customFormat="1" ht="51" customHeight="1" x14ac:dyDescent="0.25">
      <c r="A2" s="29" t="s">
        <v>23</v>
      </c>
      <c r="B2" s="29"/>
      <c r="C2" s="29"/>
      <c r="D2" s="29"/>
      <c r="E2" s="29"/>
      <c r="F2" s="29"/>
      <c r="G2" s="29"/>
    </row>
    <row r="3" spans="1:7" s="1" customFormat="1" x14ac:dyDescent="0.25">
      <c r="A3" s="9"/>
      <c r="B3" s="9"/>
      <c r="C3" s="9"/>
      <c r="D3" s="9"/>
      <c r="E3" s="9"/>
      <c r="F3" s="9"/>
      <c r="G3" s="9"/>
    </row>
    <row r="4" spans="1:7" ht="21" customHeight="1" x14ac:dyDescent="0.25">
      <c r="A4" s="30" t="s">
        <v>41</v>
      </c>
      <c r="B4" s="30"/>
      <c r="C4" s="30"/>
      <c r="D4" s="30"/>
      <c r="E4" s="30"/>
      <c r="F4" s="30"/>
      <c r="G4" s="30"/>
    </row>
    <row r="5" spans="1:7" ht="21" customHeight="1" x14ac:dyDescent="0.25">
      <c r="A5" s="30" t="s">
        <v>42</v>
      </c>
      <c r="B5" s="30"/>
      <c r="C5" s="30"/>
      <c r="D5" s="30"/>
      <c r="E5" s="30"/>
      <c r="F5" s="30"/>
      <c r="G5" s="30"/>
    </row>
    <row r="6" spans="1:7" ht="21" customHeight="1" x14ac:dyDescent="0.25">
      <c r="A6" s="30" t="s">
        <v>43</v>
      </c>
      <c r="B6" s="30"/>
      <c r="C6" s="30"/>
      <c r="D6" s="30"/>
      <c r="E6" s="30"/>
      <c r="F6" s="30"/>
      <c r="G6" s="30"/>
    </row>
    <row r="7" spans="1:7" x14ac:dyDescent="0.25">
      <c r="A7" s="2"/>
      <c r="B7" s="2"/>
      <c r="C7" s="2"/>
      <c r="D7" s="2"/>
      <c r="E7" s="2"/>
      <c r="F7" s="2"/>
      <c r="G7" s="2"/>
    </row>
    <row r="8" spans="1:7" ht="48" customHeight="1" x14ac:dyDescent="0.25">
      <c r="A8" s="7" t="s">
        <v>2</v>
      </c>
      <c r="B8" s="7" t="s">
        <v>17</v>
      </c>
      <c r="C8" s="7" t="s">
        <v>15</v>
      </c>
      <c r="D8" s="7" t="s">
        <v>21</v>
      </c>
      <c r="E8" s="7" t="s">
        <v>18</v>
      </c>
      <c r="F8" s="7" t="s">
        <v>0</v>
      </c>
      <c r="G8" s="7" t="s">
        <v>1</v>
      </c>
    </row>
    <row r="9" spans="1:7" ht="31.5" x14ac:dyDescent="0.25">
      <c r="A9" s="4">
        <v>1</v>
      </c>
      <c r="B9" s="4" t="s">
        <v>3</v>
      </c>
      <c r="C9" s="16" t="s">
        <v>24</v>
      </c>
      <c r="D9" s="4" t="s">
        <v>16</v>
      </c>
      <c r="E9" s="18">
        <v>2693971</v>
      </c>
      <c r="F9" s="10">
        <v>10121895.6</v>
      </c>
      <c r="G9" s="10">
        <v>12146274.720000001</v>
      </c>
    </row>
    <row r="10" spans="1:7" ht="15.75" x14ac:dyDescent="0.25">
      <c r="A10" s="4">
        <v>2</v>
      </c>
      <c r="B10" s="4" t="s">
        <v>3</v>
      </c>
      <c r="C10" s="4" t="s">
        <v>44</v>
      </c>
      <c r="D10" s="4" t="s">
        <v>22</v>
      </c>
      <c r="E10" s="5">
        <v>906</v>
      </c>
      <c r="F10" s="6">
        <v>2957.44</v>
      </c>
      <c r="G10" s="6">
        <v>3548.93</v>
      </c>
    </row>
    <row r="11" spans="1:7" ht="31.5" x14ac:dyDescent="0.25">
      <c r="A11" s="4">
        <v>3</v>
      </c>
      <c r="B11" s="4" t="s">
        <v>4</v>
      </c>
      <c r="C11" s="16" t="s">
        <v>25</v>
      </c>
      <c r="D11" s="4" t="s">
        <v>16</v>
      </c>
      <c r="E11" s="5">
        <v>1773014</v>
      </c>
      <c r="F11" s="6">
        <v>7282300.4000000004</v>
      </c>
      <c r="G11" s="6">
        <v>8738760.4700000007</v>
      </c>
    </row>
    <row r="12" spans="1:7" ht="15.75" x14ac:dyDescent="0.25">
      <c r="A12" s="4">
        <v>4</v>
      </c>
      <c r="B12" s="4" t="s">
        <v>4</v>
      </c>
      <c r="C12" s="4" t="s">
        <v>45</v>
      </c>
      <c r="D12" s="4" t="s">
        <v>22</v>
      </c>
      <c r="E12" s="5">
        <v>1</v>
      </c>
      <c r="F12" s="6">
        <v>4.0999999999999996</v>
      </c>
      <c r="G12" s="6">
        <v>4.92</v>
      </c>
    </row>
    <row r="13" spans="1:7" ht="31.5" x14ac:dyDescent="0.25">
      <c r="A13" s="4">
        <v>5</v>
      </c>
      <c r="B13" s="4" t="s">
        <v>5</v>
      </c>
      <c r="C13" s="16" t="s">
        <v>26</v>
      </c>
      <c r="D13" s="4" t="s">
        <v>16</v>
      </c>
      <c r="E13" s="5">
        <v>2130546</v>
      </c>
      <c r="F13" s="6">
        <v>8349311.4900000002</v>
      </c>
      <c r="G13" s="6">
        <v>10019173.789999999</v>
      </c>
    </row>
    <row r="14" spans="1:7" ht="15.75" x14ac:dyDescent="0.25">
      <c r="A14" s="4">
        <v>6</v>
      </c>
      <c r="B14" s="4" t="s">
        <v>5</v>
      </c>
      <c r="C14" s="4" t="s">
        <v>27</v>
      </c>
      <c r="D14" s="4" t="s">
        <v>22</v>
      </c>
      <c r="E14" s="5">
        <v>1</v>
      </c>
      <c r="F14" s="6">
        <v>3.86</v>
      </c>
      <c r="G14" s="6">
        <v>4.63</v>
      </c>
    </row>
    <row r="15" spans="1:7" ht="31.5" x14ac:dyDescent="0.25">
      <c r="A15" s="4">
        <v>7</v>
      </c>
      <c r="B15" s="4" t="s">
        <v>6</v>
      </c>
      <c r="C15" s="16" t="s">
        <v>28</v>
      </c>
      <c r="D15" s="4" t="s">
        <v>16</v>
      </c>
      <c r="E15" s="18">
        <v>1248944</v>
      </c>
      <c r="F15" s="10">
        <v>4978603.0199999996</v>
      </c>
      <c r="G15" s="10">
        <v>5974323.6299999999</v>
      </c>
    </row>
    <row r="16" spans="1:7" ht="15.75" x14ac:dyDescent="0.25">
      <c r="A16" s="4">
        <v>8</v>
      </c>
      <c r="B16" s="4" t="s">
        <v>6</v>
      </c>
      <c r="C16" s="4" t="s">
        <v>29</v>
      </c>
      <c r="D16" s="4" t="s">
        <v>22</v>
      </c>
      <c r="E16" s="18">
        <v>875</v>
      </c>
      <c r="F16" s="10">
        <v>3039.45</v>
      </c>
      <c r="G16" s="10">
        <v>3647.34</v>
      </c>
    </row>
    <row r="17" spans="1:7" ht="31.5" x14ac:dyDescent="0.25">
      <c r="A17" s="4">
        <v>9</v>
      </c>
      <c r="B17" s="4" t="s">
        <v>7</v>
      </c>
      <c r="C17" s="16" t="s">
        <v>30</v>
      </c>
      <c r="D17" s="4" t="s">
        <v>16</v>
      </c>
      <c r="E17" s="5">
        <v>1799935</v>
      </c>
      <c r="F17" s="6">
        <v>6841120.9500000002</v>
      </c>
      <c r="G17" s="6">
        <v>8209345.1299999999</v>
      </c>
    </row>
    <row r="18" spans="1:7" ht="15.75" x14ac:dyDescent="0.25">
      <c r="A18" s="4">
        <v>10</v>
      </c>
      <c r="B18" s="4" t="s">
        <v>7</v>
      </c>
      <c r="C18" s="4" t="s">
        <v>31</v>
      </c>
      <c r="D18" s="4" t="s">
        <v>22</v>
      </c>
      <c r="E18" s="18">
        <v>1</v>
      </c>
      <c r="F18" s="10">
        <v>3.77</v>
      </c>
      <c r="G18" s="10">
        <v>4.5199999999999996</v>
      </c>
    </row>
    <row r="19" spans="1:7" ht="31.5" x14ac:dyDescent="0.25">
      <c r="A19" s="4">
        <v>11</v>
      </c>
      <c r="B19" s="4" t="s">
        <v>8</v>
      </c>
      <c r="C19" s="16" t="s">
        <v>46</v>
      </c>
      <c r="D19" s="4" t="s">
        <v>16</v>
      </c>
      <c r="E19" s="5">
        <v>823193</v>
      </c>
      <c r="F19" s="6">
        <v>3296665.7</v>
      </c>
      <c r="G19" s="6">
        <v>3955998.84</v>
      </c>
    </row>
    <row r="20" spans="1:7" ht="15.75" x14ac:dyDescent="0.25">
      <c r="A20" s="4">
        <v>12</v>
      </c>
      <c r="B20" s="4" t="s">
        <v>8</v>
      </c>
      <c r="C20" s="4" t="s">
        <v>32</v>
      </c>
      <c r="D20" s="4" t="s">
        <v>22</v>
      </c>
      <c r="E20" s="5">
        <v>216</v>
      </c>
      <c r="F20" s="6">
        <v>723.41</v>
      </c>
      <c r="G20" s="6">
        <v>868.09</v>
      </c>
    </row>
    <row r="21" spans="1:7" ht="31.5" x14ac:dyDescent="0.25">
      <c r="A21" s="4">
        <v>13</v>
      </c>
      <c r="B21" s="4" t="s">
        <v>9</v>
      </c>
      <c r="C21" s="16" t="s">
        <v>47</v>
      </c>
      <c r="D21" s="4" t="s">
        <v>16</v>
      </c>
      <c r="E21" s="25">
        <v>1470994</v>
      </c>
      <c r="F21" s="26">
        <v>6204696.8200000003</v>
      </c>
      <c r="G21" s="26">
        <v>7445636.1900000004</v>
      </c>
    </row>
    <row r="22" spans="1:7" ht="15.75" x14ac:dyDescent="0.25">
      <c r="A22" s="4">
        <v>14</v>
      </c>
      <c r="B22" s="4" t="s">
        <v>9</v>
      </c>
      <c r="C22" s="4" t="s">
        <v>33</v>
      </c>
      <c r="D22" s="4" t="s">
        <v>22</v>
      </c>
      <c r="E22" s="25">
        <v>1</v>
      </c>
      <c r="F22" s="26">
        <v>3.99</v>
      </c>
      <c r="G22" s="26">
        <v>4.79</v>
      </c>
    </row>
    <row r="23" spans="1:7" ht="47.25" x14ac:dyDescent="0.25">
      <c r="A23" s="4">
        <v>15</v>
      </c>
      <c r="B23" s="4" t="s">
        <v>10</v>
      </c>
      <c r="C23" s="16" t="s">
        <v>48</v>
      </c>
      <c r="D23" s="4" t="s">
        <v>16</v>
      </c>
      <c r="E23" s="27">
        <v>1392534</v>
      </c>
      <c r="F23" s="28">
        <v>6003200.1500000004</v>
      </c>
      <c r="G23" s="28">
        <v>7203840.1799999997</v>
      </c>
    </row>
    <row r="24" spans="1:7" ht="15.75" x14ac:dyDescent="0.25">
      <c r="A24" s="4">
        <v>16</v>
      </c>
      <c r="B24" s="4" t="s">
        <v>10</v>
      </c>
      <c r="C24" s="4" t="s">
        <v>49</v>
      </c>
      <c r="D24" s="4" t="s">
        <v>22</v>
      </c>
      <c r="E24" s="27">
        <v>1</v>
      </c>
      <c r="F24" s="28">
        <v>3.64</v>
      </c>
      <c r="G24" s="28">
        <v>4.37</v>
      </c>
    </row>
    <row r="25" spans="1:7" ht="47.25" x14ac:dyDescent="0.25">
      <c r="A25" s="4">
        <v>17</v>
      </c>
      <c r="B25" s="4" t="s">
        <v>11</v>
      </c>
      <c r="C25" s="16" t="s">
        <v>50</v>
      </c>
      <c r="D25" s="4" t="s">
        <v>16</v>
      </c>
      <c r="E25" s="27">
        <v>1279376</v>
      </c>
      <c r="F25" s="28">
        <v>5827148.2800000003</v>
      </c>
      <c r="G25" s="28">
        <v>6992577.9400000004</v>
      </c>
    </row>
    <row r="26" spans="1:7" ht="15.75" x14ac:dyDescent="0.25">
      <c r="A26" s="4">
        <v>18</v>
      </c>
      <c r="B26" s="4" t="s">
        <v>11</v>
      </c>
      <c r="C26" s="6" t="s">
        <v>34</v>
      </c>
      <c r="D26" s="4" t="s">
        <v>22</v>
      </c>
      <c r="E26" s="25">
        <v>1957</v>
      </c>
      <c r="F26" s="28">
        <v>7798.65</v>
      </c>
      <c r="G26" s="28">
        <v>9358.3799999999992</v>
      </c>
    </row>
    <row r="27" spans="1:7" ht="15.75" x14ac:dyDescent="0.25">
      <c r="A27" s="4">
        <v>19</v>
      </c>
      <c r="B27" s="4" t="s">
        <v>11</v>
      </c>
      <c r="C27" s="6" t="s">
        <v>35</v>
      </c>
      <c r="D27" s="4" t="s">
        <v>36</v>
      </c>
      <c r="E27" s="25">
        <v>644</v>
      </c>
      <c r="F27" s="28">
        <v>2169.0300000000002</v>
      </c>
      <c r="G27" s="28">
        <v>2602.84</v>
      </c>
    </row>
    <row r="28" spans="1:7" ht="47.25" x14ac:dyDescent="0.25">
      <c r="A28" s="4">
        <v>20</v>
      </c>
      <c r="B28" s="4" t="s">
        <v>12</v>
      </c>
      <c r="C28" s="6" t="s">
        <v>51</v>
      </c>
      <c r="D28" s="4" t="s">
        <v>16</v>
      </c>
      <c r="E28" s="27">
        <v>2421659</v>
      </c>
      <c r="F28" s="28">
        <v>10314934.58</v>
      </c>
      <c r="G28" s="28">
        <v>12377921.49</v>
      </c>
    </row>
    <row r="29" spans="1:7" ht="15.75" x14ac:dyDescent="0.25">
      <c r="A29" s="4">
        <v>21</v>
      </c>
      <c r="B29" s="4" t="s">
        <v>12</v>
      </c>
      <c r="C29" s="4" t="s">
        <v>52</v>
      </c>
      <c r="D29" s="4" t="s">
        <v>22</v>
      </c>
      <c r="E29" s="27">
        <v>1722</v>
      </c>
      <c r="F29" s="26">
        <v>6560.9199999999992</v>
      </c>
      <c r="G29" s="26">
        <v>7873.1099999999988</v>
      </c>
    </row>
    <row r="30" spans="1:7" ht="15.75" x14ac:dyDescent="0.25">
      <c r="A30" s="4">
        <v>22</v>
      </c>
      <c r="B30" s="4" t="s">
        <v>12</v>
      </c>
      <c r="C30" s="6" t="s">
        <v>37</v>
      </c>
      <c r="D30" s="4" t="s">
        <v>36</v>
      </c>
      <c r="E30" s="5">
        <v>653</v>
      </c>
      <c r="F30" s="10">
        <v>2181.69</v>
      </c>
      <c r="G30" s="10">
        <v>2618.0300000000002</v>
      </c>
    </row>
    <row r="31" spans="1:7" ht="31.5" x14ac:dyDescent="0.25">
      <c r="A31" s="4">
        <v>23</v>
      </c>
      <c r="B31" s="4" t="s">
        <v>13</v>
      </c>
      <c r="C31" s="16" t="s">
        <v>53</v>
      </c>
      <c r="D31" s="4" t="s">
        <v>16</v>
      </c>
      <c r="E31" s="5">
        <v>2003985</v>
      </c>
      <c r="F31" s="6">
        <v>8757234.0899999999</v>
      </c>
      <c r="G31" s="6">
        <v>10508680.9</v>
      </c>
    </row>
    <row r="32" spans="1:7" ht="15.75" x14ac:dyDescent="0.25">
      <c r="A32" s="4">
        <v>24</v>
      </c>
      <c r="B32" s="4" t="s">
        <v>13</v>
      </c>
      <c r="C32" s="4" t="s">
        <v>54</v>
      </c>
      <c r="D32" s="4" t="s">
        <v>22</v>
      </c>
      <c r="E32" s="5">
        <v>5212</v>
      </c>
      <c r="F32" s="6">
        <v>20123.91</v>
      </c>
      <c r="G32" s="6">
        <v>24148.69</v>
      </c>
    </row>
    <row r="33" spans="1:7" ht="15.75" x14ac:dyDescent="0.25">
      <c r="A33" s="4">
        <v>25</v>
      </c>
      <c r="B33" s="4" t="s">
        <v>13</v>
      </c>
      <c r="C33" s="6" t="s">
        <v>38</v>
      </c>
      <c r="D33" s="4" t="s">
        <v>36</v>
      </c>
      <c r="E33" s="5">
        <v>651</v>
      </c>
      <c r="F33" s="6">
        <v>2244.69</v>
      </c>
      <c r="G33" s="19">
        <v>2693.63</v>
      </c>
    </row>
    <row r="34" spans="1:7" ht="31.5" x14ac:dyDescent="0.25">
      <c r="A34" s="4">
        <v>26</v>
      </c>
      <c r="B34" s="4" t="s">
        <v>14</v>
      </c>
      <c r="C34" s="6" t="s">
        <v>55</v>
      </c>
      <c r="D34" s="4" t="s">
        <v>16</v>
      </c>
      <c r="E34" s="5">
        <v>3369022</v>
      </c>
      <c r="F34" s="6">
        <v>13730539.130000001</v>
      </c>
      <c r="G34" s="19">
        <v>16476646.960000001</v>
      </c>
    </row>
    <row r="35" spans="1:7" ht="15.75" x14ac:dyDescent="0.25">
      <c r="A35" s="4">
        <v>27</v>
      </c>
      <c r="B35" s="4" t="s">
        <v>14</v>
      </c>
      <c r="C35" s="4" t="s">
        <v>56</v>
      </c>
      <c r="D35" s="4" t="s">
        <v>22</v>
      </c>
      <c r="E35" s="18">
        <v>6484</v>
      </c>
      <c r="F35" s="10">
        <v>23131.13</v>
      </c>
      <c r="G35" s="17">
        <v>27757.356</v>
      </c>
    </row>
    <row r="36" spans="1:7" ht="15.75" x14ac:dyDescent="0.25">
      <c r="A36" s="4">
        <v>28</v>
      </c>
      <c r="B36" s="4" t="s">
        <v>14</v>
      </c>
      <c r="C36" s="4" t="s">
        <v>39</v>
      </c>
      <c r="D36" s="4" t="s">
        <v>36</v>
      </c>
      <c r="E36" s="5">
        <v>650</v>
      </c>
      <c r="F36" s="6">
        <v>2043.33</v>
      </c>
      <c r="G36" s="17">
        <v>2451.9959999999996</v>
      </c>
    </row>
    <row r="37" spans="1:7" ht="24.75" customHeight="1" thickBot="1" x14ac:dyDescent="0.3">
      <c r="A37" s="20"/>
      <c r="B37" s="31" t="s">
        <v>40</v>
      </c>
      <c r="C37" s="32"/>
      <c r="D37" s="33"/>
      <c r="E37" s="21">
        <f>SUM(E9:E36)</f>
        <v>22427148</v>
      </c>
      <c r="F37" s="22">
        <f t="shared" ref="F37:G37" si="0">SUM(F9:F36)</f>
        <v>91780643.219999999</v>
      </c>
      <c r="G37" s="22">
        <f t="shared" si="0"/>
        <v>110136771.86200003</v>
      </c>
    </row>
    <row r="38" spans="1:7" x14ac:dyDescent="0.25">
      <c r="A38" s="23"/>
      <c r="B38" s="12"/>
      <c r="C38" s="12"/>
      <c r="D38" s="12"/>
      <c r="E38" s="13"/>
      <c r="F38" s="14"/>
      <c r="G38" s="14"/>
    </row>
    <row r="39" spans="1:7" x14ac:dyDescent="0.25">
      <c r="A39" s="23"/>
      <c r="B39" s="12"/>
      <c r="C39" s="12"/>
      <c r="D39" s="12"/>
      <c r="E39" s="13"/>
      <c r="F39" s="14"/>
    </row>
    <row r="40" spans="1:7" ht="15.75" x14ac:dyDescent="0.25">
      <c r="A40" s="15" t="s">
        <v>20</v>
      </c>
      <c r="B40" s="15"/>
      <c r="C40" s="15"/>
      <c r="D40" s="8"/>
      <c r="E40" s="34" t="s">
        <v>19</v>
      </c>
      <c r="F40" s="34"/>
      <c r="G40" s="34"/>
    </row>
    <row r="41" spans="1:7" x14ac:dyDescent="0.25">
      <c r="A41" s="3"/>
      <c r="B41" s="3"/>
      <c r="C41" s="3"/>
      <c r="D41" s="3"/>
      <c r="E41" s="3"/>
      <c r="F41" s="3"/>
      <c r="G41" s="3"/>
    </row>
    <row r="42" spans="1:7" x14ac:dyDescent="0.25">
      <c r="A42" s="3"/>
      <c r="B42" s="3"/>
      <c r="C42" s="3"/>
      <c r="D42" s="3"/>
      <c r="E42" s="3"/>
      <c r="F42" s="3"/>
      <c r="G42" s="3"/>
    </row>
    <row r="45" spans="1:7" x14ac:dyDescent="0.25">
      <c r="E45" s="14"/>
      <c r="F45" s="14"/>
      <c r="G45" s="14"/>
    </row>
    <row r="46" spans="1:7" x14ac:dyDescent="0.25">
      <c r="G46" s="14"/>
    </row>
    <row r="47" spans="1:7" x14ac:dyDescent="0.25">
      <c r="G47" s="11"/>
    </row>
    <row r="52" spans="6:6" s="1" customFormat="1" x14ac:dyDescent="0.25">
      <c r="F52" s="24"/>
    </row>
  </sheetData>
  <autoFilter ref="A8:G40" xr:uid="{639465C8-5643-41BF-BA65-04722505E2F3}"/>
  <mergeCells count="6">
    <mergeCell ref="E40:G40"/>
    <mergeCell ref="A2:G2"/>
    <mergeCell ref="A4:G4"/>
    <mergeCell ref="A5:G5"/>
    <mergeCell ref="A6:G6"/>
    <mergeCell ref="B37:D37"/>
  </mergeCells>
  <pageMargins left="0.7" right="0.25" top="0.75" bottom="0.75" header="0.3" footer="0.3"/>
  <pageSetup paperSize="9" scale="7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 (с коррект)</vt:lpstr>
      <vt:lpstr>'2024 (с коррект)'!Область_печати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Чечков</dc:creator>
  <cp:lastModifiedBy>user</cp:lastModifiedBy>
  <cp:lastPrinted>2020-04-24T11:41:41Z</cp:lastPrinted>
  <dcterms:created xsi:type="dcterms:W3CDTF">2020-02-20T06:57:45Z</dcterms:created>
  <dcterms:modified xsi:type="dcterms:W3CDTF">2025-02-07T07:00:00Z</dcterms:modified>
</cp:coreProperties>
</file>